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Branko\1_Skola\2022\"/>
    </mc:Choice>
  </mc:AlternateContent>
  <xr:revisionPtr revIDLastSave="0" documentId="13_ncr:1_{A922E3BE-AB1A-4F92-87FD-C67BE61C03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17" i="1"/>
  <c r="G29" i="1" l="1"/>
  <c r="F29" i="1" s="1"/>
  <c r="F21" i="1"/>
  <c r="F19" i="1"/>
</calcChain>
</file>

<file path=xl/sharedStrings.xml><?xml version="1.0" encoding="utf-8"?>
<sst xmlns="http://schemas.openxmlformats.org/spreadsheetml/2006/main" count="71" uniqueCount="53">
  <si>
    <t>REPUBLIKA HRVATSKA</t>
  </si>
  <si>
    <t>KRAPINSKO - ZAGORSKA ŽUPANIJA</t>
  </si>
  <si>
    <t>Škola za umjetnost, dizajn, grafiku i odjeću Zabok</t>
  </si>
  <si>
    <t>R/B NABAVE</t>
  </si>
  <si>
    <t>KONTO</t>
  </si>
  <si>
    <t>Oprema</t>
  </si>
  <si>
    <t>Ukupno:</t>
  </si>
  <si>
    <t>Predsjednca Školskog odbora:</t>
  </si>
  <si>
    <t>Ravnateljica:</t>
  </si>
  <si>
    <t>Jednostavna nabava</t>
  </si>
  <si>
    <t>OZNAKA CPV NOMENKLATURE</t>
  </si>
  <si>
    <t>VRSTA POSTUPKA</t>
  </si>
  <si>
    <t>PODJELA NA GRUPE (DA/NE)</t>
  </si>
  <si>
    <t>NE</t>
  </si>
  <si>
    <t>NAVOD SKLAPA LI SE UGOVOR O JAVNOJ NABAVI ILI OKVIRNI SPORAZUM</t>
  </si>
  <si>
    <t>PLANIRANI POČETAK POSTUPKA JAVNE NABAVE</t>
  </si>
  <si>
    <t>PLANIRANO TRAJANJE UGOVORA O JAVNOJ NABAVI ILI OKVIRNOG SPORAZUMA</t>
  </si>
  <si>
    <t>NAPOMENA</t>
  </si>
  <si>
    <t>Računalna oprema</t>
  </si>
  <si>
    <t>30230000-0</t>
  </si>
  <si>
    <t>PROCIJENJENA VRIJEDNOST  NABAVE BEZ PDV-a     [KUNA]</t>
  </si>
  <si>
    <t>PROCIJENJENA VRIJEDNOST NABAVE S PDV-om                     [KUNA]</t>
  </si>
  <si>
    <t>EVID. BR. NABAVE</t>
  </si>
  <si>
    <t>OPIS I KRATAK NAZIV PREDMETA NABAVE</t>
  </si>
  <si>
    <t>Božica Šarić</t>
  </si>
  <si>
    <t>KLASA:</t>
  </si>
  <si>
    <t xml:space="preserve">URBROJ: </t>
  </si>
  <si>
    <t>UGOVOR</t>
  </si>
  <si>
    <t>Svibanj/Lipanj/Srpanj/Kolovoz/Rujan</t>
  </si>
  <si>
    <t>Lipanj-Studeni</t>
  </si>
  <si>
    <t xml:space="preserve">Glazbeni instrumenti       </t>
  </si>
  <si>
    <t>Multimedijska oprema</t>
  </si>
  <si>
    <t xml:space="preserve"> Oprema za nadzor parkirališta za vozila</t>
  </si>
  <si>
    <t>34926000-4</t>
  </si>
  <si>
    <t xml:space="preserve"> Oprema za nadzor parkirališta za vozila-rampa</t>
  </si>
  <si>
    <t>400-02/21-02/02</t>
  </si>
  <si>
    <t>Jednokratno</t>
  </si>
  <si>
    <t>32322000-6</t>
  </si>
  <si>
    <t>Ruža Leskovar</t>
  </si>
  <si>
    <t>Licence</t>
  </si>
  <si>
    <t>2. godine</t>
  </si>
  <si>
    <t>2197-01-380/1-8-21-4</t>
  </si>
  <si>
    <t>Na temelju Čl. 49. Statuta Škole za umjetnost, dizajn, grafiku i odjeću Zabok Školski odbor na sjednici održanoj 21. 12. 2021. godine donosi</t>
  </si>
  <si>
    <t>PLAN NABAVE ROBE, RADOVA I USLUGA ZA 2022. GODINU</t>
  </si>
  <si>
    <t xml:space="preserve">Glazbeni instrumenti  (harmonika)     </t>
  </si>
  <si>
    <t>EOJN-JED-NAB-005/2022</t>
  </si>
  <si>
    <t>EOJN-JED-NAB-004/2022</t>
  </si>
  <si>
    <t>EOJN-JED-NAB-003/2022</t>
  </si>
  <si>
    <t>EOJN-JED-NAB-002/2022</t>
  </si>
  <si>
    <t>EOJN-JED-NAB-001/2022</t>
  </si>
  <si>
    <t>37311200-3</t>
  </si>
  <si>
    <t>Razni programski paketi i računalni sustavi</t>
  </si>
  <si>
    <t>48900000-7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</si>
</sst>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9" fillId="0" borderId="5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</xdr:colOff>
      <xdr:row>0</xdr:row>
      <xdr:rowOff>35719</xdr:rowOff>
    </xdr:from>
    <xdr:to>
      <xdr:col>4</xdr:col>
      <xdr:colOff>971550</xdr:colOff>
      <xdr:row>3</xdr:row>
      <xdr:rowOff>180975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49" y="35719"/>
          <a:ext cx="923926" cy="1031081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35719</xdr:rowOff>
    </xdr:from>
    <xdr:to>
      <xdr:col>4</xdr:col>
      <xdr:colOff>971550</xdr:colOff>
      <xdr:row>3</xdr:row>
      <xdr:rowOff>180975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17F80317-AB39-42BC-B656-07BB2BD7A3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49" y="35719"/>
          <a:ext cx="923926" cy="1031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topLeftCell="B1" workbookViewId="0">
      <selection activeCell="F25" sqref="F25"/>
    </sheetView>
  </sheetViews>
  <sheetFormatPr defaultRowHeight="15" x14ac:dyDescent="0.25"/>
  <cols>
    <col min="1" max="1" width="9.7109375" style="3" customWidth="1"/>
    <col min="2" max="2" width="10.42578125" style="3" customWidth="1"/>
    <col min="3" max="3" width="9.28515625" style="3" customWidth="1"/>
    <col min="4" max="4" width="27.28515625" style="3" customWidth="1"/>
    <col min="5" max="5" width="17.7109375" style="8" customWidth="1"/>
    <col min="6" max="6" width="17.7109375" style="3" customWidth="1"/>
    <col min="7" max="7" width="20.5703125" style="7" customWidth="1"/>
    <col min="8" max="8" width="18.42578125" style="5" customWidth="1"/>
    <col min="9" max="9" width="14.5703125" style="5" customWidth="1"/>
    <col min="10" max="10" width="20.5703125" customWidth="1"/>
    <col min="11" max="11" width="30.5703125" style="3" customWidth="1"/>
    <col min="12" max="12" width="29.42578125" style="3" customWidth="1"/>
    <col min="13" max="13" width="25.5703125" customWidth="1"/>
  </cols>
  <sheetData>
    <row r="1" spans="1:13" ht="21" customHeight="1" x14ac:dyDescent="0.25">
      <c r="A1" s="9" t="s">
        <v>0</v>
      </c>
      <c r="B1" s="2"/>
      <c r="C1" s="2"/>
      <c r="D1" s="2"/>
      <c r="E1" s="4"/>
      <c r="F1" s="2"/>
      <c r="G1" s="6"/>
      <c r="H1" s="4"/>
      <c r="I1" s="4"/>
      <c r="J1" s="1"/>
      <c r="K1" s="2"/>
      <c r="L1" s="2"/>
      <c r="M1" s="1"/>
    </row>
    <row r="2" spans="1:13" ht="19.5" customHeight="1" x14ac:dyDescent="0.25">
      <c r="A2" s="9" t="s">
        <v>1</v>
      </c>
      <c r="B2" s="2"/>
      <c r="C2" s="2"/>
      <c r="D2" s="2"/>
      <c r="E2" s="4"/>
      <c r="F2" s="2"/>
      <c r="G2" s="6"/>
      <c r="H2" s="4"/>
      <c r="I2" s="4"/>
      <c r="J2" s="1"/>
      <c r="K2" s="2"/>
      <c r="L2" s="2"/>
      <c r="M2" s="1"/>
    </row>
    <row r="3" spans="1:13" ht="29.25" customHeight="1" x14ac:dyDescent="0.25">
      <c r="A3" s="10" t="s">
        <v>2</v>
      </c>
      <c r="B3" s="2"/>
      <c r="C3" s="2"/>
      <c r="D3" s="2"/>
      <c r="E3" s="4"/>
      <c r="F3" s="2"/>
      <c r="G3" s="6"/>
      <c r="H3" s="4"/>
      <c r="I3" s="4"/>
      <c r="J3" s="1"/>
      <c r="K3" s="2"/>
      <c r="L3" s="2"/>
      <c r="M3" s="1"/>
    </row>
    <row r="4" spans="1:13" ht="15" customHeight="1" x14ac:dyDescent="0.25">
      <c r="A4" s="9"/>
      <c r="B4" s="2"/>
      <c r="C4" s="2"/>
      <c r="D4" s="2"/>
      <c r="E4" s="4"/>
      <c r="F4" s="2"/>
      <c r="G4" s="6"/>
      <c r="H4" s="4"/>
      <c r="I4" s="4"/>
      <c r="J4" s="1"/>
      <c r="K4" s="2"/>
      <c r="L4" s="2"/>
      <c r="M4" s="1"/>
    </row>
    <row r="5" spans="1:13" ht="15.75" customHeight="1" x14ac:dyDescent="0.25">
      <c r="A5" s="9" t="s">
        <v>25</v>
      </c>
      <c r="B5" s="2" t="s">
        <v>35</v>
      </c>
      <c r="C5" s="2"/>
      <c r="D5" s="2"/>
      <c r="E5" s="4"/>
      <c r="F5" s="2"/>
      <c r="G5" s="6"/>
      <c r="H5" s="4"/>
      <c r="I5" s="4"/>
      <c r="J5" s="1"/>
      <c r="K5" s="2"/>
      <c r="L5" s="2"/>
      <c r="M5" s="1"/>
    </row>
    <row r="6" spans="1:13" ht="15.75" x14ac:dyDescent="0.25">
      <c r="A6" s="9" t="s">
        <v>26</v>
      </c>
      <c r="B6" s="2" t="s">
        <v>41</v>
      </c>
      <c r="C6" s="2"/>
      <c r="D6" s="2"/>
      <c r="E6" s="4"/>
      <c r="F6" s="2"/>
      <c r="G6" s="6"/>
      <c r="H6" s="4"/>
      <c r="I6" s="4"/>
      <c r="J6" s="1"/>
      <c r="K6" s="2"/>
      <c r="L6" s="2"/>
      <c r="M6" s="1"/>
    </row>
    <row r="7" spans="1:13" ht="15.75" x14ac:dyDescent="0.25">
      <c r="A7" s="63">
        <v>44551</v>
      </c>
      <c r="B7" s="64"/>
      <c r="C7" s="64"/>
      <c r="D7" s="2"/>
      <c r="E7" s="4"/>
      <c r="F7" s="2"/>
      <c r="G7" s="6"/>
      <c r="H7" s="4"/>
      <c r="I7" s="4"/>
      <c r="J7" s="1"/>
      <c r="K7" s="2"/>
      <c r="L7" s="2"/>
      <c r="M7" s="1"/>
    </row>
    <row r="8" spans="1:13" ht="15.75" x14ac:dyDescent="0.25">
      <c r="A8" s="9"/>
      <c r="B8" s="2"/>
      <c r="C8" s="2"/>
      <c r="D8" s="2"/>
      <c r="E8" s="4"/>
      <c r="F8" s="2"/>
      <c r="G8" s="6"/>
      <c r="H8" s="4"/>
      <c r="I8" s="4"/>
      <c r="J8" s="1"/>
      <c r="K8" s="2"/>
      <c r="L8" s="2"/>
      <c r="M8" s="1"/>
    </row>
    <row r="9" spans="1:13" ht="15" customHeight="1" x14ac:dyDescent="0.25">
      <c r="A9" s="64" t="s">
        <v>42</v>
      </c>
      <c r="B9" s="64"/>
      <c r="C9" s="64"/>
      <c r="D9" s="64"/>
      <c r="E9" s="64"/>
      <c r="F9" s="64"/>
      <c r="G9" s="64"/>
      <c r="H9" s="64"/>
      <c r="I9" s="64"/>
      <c r="J9" s="1"/>
      <c r="K9" s="2"/>
      <c r="L9" s="2"/>
      <c r="M9" s="1"/>
    </row>
    <row r="10" spans="1:13" ht="15.75" x14ac:dyDescent="0.25">
      <c r="A10" s="9"/>
      <c r="B10" s="2"/>
      <c r="C10" s="2"/>
      <c r="D10" s="2"/>
      <c r="E10" s="4"/>
      <c r="F10" s="2"/>
      <c r="G10" s="6"/>
      <c r="H10" s="4"/>
      <c r="I10" s="4"/>
      <c r="J10" s="1"/>
      <c r="K10" s="2"/>
      <c r="L10" s="2"/>
      <c r="M10" s="1"/>
    </row>
    <row r="11" spans="1:13" ht="18.75" x14ac:dyDescent="0.25">
      <c r="A11" s="65" t="s">
        <v>43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3" spans="1:13" ht="15.75" thickBot="1" x14ac:dyDescent="0.3"/>
    <row r="14" spans="1:13" ht="40.5" customHeight="1" x14ac:dyDescent="0.25">
      <c r="A14" s="66" t="s">
        <v>3</v>
      </c>
      <c r="B14" s="66" t="s">
        <v>22</v>
      </c>
      <c r="C14" s="66" t="s">
        <v>4</v>
      </c>
      <c r="D14" s="66" t="s">
        <v>23</v>
      </c>
      <c r="E14" s="66" t="s">
        <v>10</v>
      </c>
      <c r="F14" s="66" t="s">
        <v>20</v>
      </c>
      <c r="G14" s="66" t="s">
        <v>21</v>
      </c>
      <c r="H14" s="66" t="s">
        <v>11</v>
      </c>
      <c r="I14" s="66" t="s">
        <v>12</v>
      </c>
      <c r="J14" s="70" t="s">
        <v>14</v>
      </c>
      <c r="K14" s="66" t="s">
        <v>15</v>
      </c>
      <c r="L14" s="66" t="s">
        <v>16</v>
      </c>
      <c r="M14" s="66" t="s">
        <v>17</v>
      </c>
    </row>
    <row r="15" spans="1:13" ht="36" customHeight="1" thickBot="1" x14ac:dyDescent="0.3">
      <c r="A15" s="67"/>
      <c r="B15" s="68"/>
      <c r="C15" s="67"/>
      <c r="D15" s="68"/>
      <c r="E15" s="67"/>
      <c r="F15" s="68"/>
      <c r="G15" s="68"/>
      <c r="H15" s="67"/>
      <c r="I15" s="67"/>
      <c r="J15" s="71"/>
      <c r="K15" s="67"/>
      <c r="L15" s="67"/>
      <c r="M15" s="67"/>
    </row>
    <row r="16" spans="1:13" ht="7.5" customHeight="1" thickTop="1" thickBot="1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1"/>
    </row>
    <row r="17" spans="1:13" s="15" customFormat="1" ht="41.25" customHeight="1" thickTop="1" x14ac:dyDescent="0.25">
      <c r="A17" s="53">
        <v>1</v>
      </c>
      <c r="B17" s="55" t="s">
        <v>49</v>
      </c>
      <c r="C17" s="30">
        <v>4221</v>
      </c>
      <c r="D17" s="38" t="s">
        <v>5</v>
      </c>
      <c r="E17" s="39"/>
      <c r="F17" s="40">
        <f>G17/1.25</f>
        <v>80000</v>
      </c>
      <c r="G17" s="17">
        <v>100000</v>
      </c>
      <c r="H17" s="55" t="s">
        <v>9</v>
      </c>
      <c r="I17" s="58" t="s">
        <v>13</v>
      </c>
      <c r="J17" s="58" t="s">
        <v>27</v>
      </c>
      <c r="K17" s="58" t="s">
        <v>29</v>
      </c>
      <c r="L17" s="58" t="s">
        <v>36</v>
      </c>
      <c r="M17" s="61"/>
    </row>
    <row r="18" spans="1:13" s="15" customFormat="1" ht="37.5" customHeight="1" thickBot="1" x14ac:dyDescent="0.3">
      <c r="A18" s="54"/>
      <c r="B18" s="56"/>
      <c r="C18" s="18"/>
      <c r="D18" s="37" t="s">
        <v>18</v>
      </c>
      <c r="E18" s="35" t="s">
        <v>19</v>
      </c>
      <c r="F18" s="27"/>
      <c r="G18" s="19"/>
      <c r="H18" s="56"/>
      <c r="I18" s="60"/>
      <c r="J18" s="60"/>
      <c r="K18" s="60"/>
      <c r="L18" s="60"/>
      <c r="M18" s="62"/>
    </row>
    <row r="19" spans="1:13" s="15" customFormat="1" ht="37.5" customHeight="1" x14ac:dyDescent="0.25">
      <c r="A19" s="53">
        <v>2</v>
      </c>
      <c r="B19" s="55" t="s">
        <v>48</v>
      </c>
      <c r="C19" s="42">
        <v>42273</v>
      </c>
      <c r="D19" s="43" t="s">
        <v>31</v>
      </c>
      <c r="E19" s="44"/>
      <c r="F19" s="45">
        <f>G19/1.25</f>
        <v>40000</v>
      </c>
      <c r="G19" s="28">
        <v>50000</v>
      </c>
      <c r="H19" s="33" t="s">
        <v>9</v>
      </c>
      <c r="I19" s="31" t="s">
        <v>13</v>
      </c>
      <c r="J19" s="58" t="s">
        <v>27</v>
      </c>
      <c r="K19" s="58" t="s">
        <v>28</v>
      </c>
      <c r="L19" s="58" t="s">
        <v>36</v>
      </c>
      <c r="M19" s="61"/>
    </row>
    <row r="20" spans="1:13" s="15" customFormat="1" ht="39" customHeight="1" thickBot="1" x14ac:dyDescent="0.3">
      <c r="A20" s="54"/>
      <c r="B20" s="56"/>
      <c r="C20" s="41"/>
      <c r="D20" s="37"/>
      <c r="E20" s="35" t="s">
        <v>37</v>
      </c>
      <c r="F20" s="27"/>
      <c r="G20" s="27"/>
      <c r="H20" s="34"/>
      <c r="I20" s="32"/>
      <c r="J20" s="60"/>
      <c r="K20" s="60"/>
      <c r="L20" s="60"/>
      <c r="M20" s="72"/>
    </row>
    <row r="21" spans="1:13" s="15" customFormat="1" ht="39" customHeight="1" x14ac:dyDescent="0.25">
      <c r="A21" s="53">
        <v>3</v>
      </c>
      <c r="B21" s="55" t="s">
        <v>47</v>
      </c>
      <c r="C21" s="42">
        <v>42239</v>
      </c>
      <c r="D21" s="43" t="s">
        <v>32</v>
      </c>
      <c r="E21" s="44"/>
      <c r="F21" s="46">
        <f>G21/1.25</f>
        <v>16000</v>
      </c>
      <c r="G21" s="28">
        <v>20000</v>
      </c>
      <c r="H21" s="55" t="s">
        <v>9</v>
      </c>
      <c r="I21" s="58" t="s">
        <v>13</v>
      </c>
      <c r="J21" s="58" t="s">
        <v>27</v>
      </c>
      <c r="K21" s="58" t="s">
        <v>28</v>
      </c>
      <c r="L21" s="58" t="s">
        <v>36</v>
      </c>
      <c r="M21" s="58"/>
    </row>
    <row r="22" spans="1:13" s="15" customFormat="1" ht="39" customHeight="1" thickBot="1" x14ac:dyDescent="0.3">
      <c r="A22" s="54"/>
      <c r="B22" s="56"/>
      <c r="C22" s="25"/>
      <c r="D22" s="52" t="s">
        <v>34</v>
      </c>
      <c r="E22" s="35" t="s">
        <v>33</v>
      </c>
      <c r="F22" s="27"/>
      <c r="G22" s="36"/>
      <c r="H22" s="57"/>
      <c r="I22" s="59"/>
      <c r="J22" s="59"/>
      <c r="K22" s="59"/>
      <c r="L22" s="60"/>
      <c r="M22" s="60"/>
    </row>
    <row r="23" spans="1:13" s="15" customFormat="1" ht="39" customHeight="1" thickTop="1" x14ac:dyDescent="0.25">
      <c r="A23" s="53">
        <v>4</v>
      </c>
      <c r="B23" s="55" t="s">
        <v>46</v>
      </c>
      <c r="C23" s="21">
        <v>42262</v>
      </c>
      <c r="D23" s="50" t="s">
        <v>30</v>
      </c>
      <c r="E23" s="44"/>
      <c r="F23" s="40">
        <f>G23/1.25</f>
        <v>56000</v>
      </c>
      <c r="G23" s="49">
        <v>70000</v>
      </c>
      <c r="H23" s="55" t="s">
        <v>9</v>
      </c>
      <c r="I23" s="58" t="s">
        <v>13</v>
      </c>
      <c r="J23" s="58" t="s">
        <v>27</v>
      </c>
      <c r="K23" s="58" t="s">
        <v>28</v>
      </c>
      <c r="L23" s="58" t="s">
        <v>36</v>
      </c>
      <c r="M23" s="61"/>
    </row>
    <row r="24" spans="1:13" s="15" customFormat="1" ht="39" customHeight="1" thickBot="1" x14ac:dyDescent="0.3">
      <c r="A24" s="54"/>
      <c r="B24" s="56"/>
      <c r="C24" s="47"/>
      <c r="D24" s="22" t="s">
        <v>44</v>
      </c>
      <c r="E24" s="35" t="s">
        <v>50</v>
      </c>
      <c r="F24" s="36"/>
      <c r="G24" s="20"/>
      <c r="H24" s="57"/>
      <c r="I24" s="59"/>
      <c r="J24" s="59"/>
      <c r="K24" s="59"/>
      <c r="L24" s="60"/>
      <c r="M24" s="62"/>
    </row>
    <row r="25" spans="1:13" s="15" customFormat="1" ht="39" customHeight="1" x14ac:dyDescent="0.25">
      <c r="A25" s="53">
        <v>5</v>
      </c>
      <c r="B25" s="55" t="s">
        <v>45</v>
      </c>
      <c r="C25" s="21">
        <v>41231</v>
      </c>
      <c r="D25" s="51" t="s">
        <v>39</v>
      </c>
      <c r="E25" s="44"/>
      <c r="F25" s="45">
        <v>32000</v>
      </c>
      <c r="G25" s="49">
        <v>40000</v>
      </c>
      <c r="H25" s="55" t="s">
        <v>9</v>
      </c>
      <c r="I25" s="58" t="s">
        <v>13</v>
      </c>
      <c r="J25" s="58" t="s">
        <v>27</v>
      </c>
      <c r="K25" s="58" t="s">
        <v>28</v>
      </c>
      <c r="L25" s="58" t="s">
        <v>40</v>
      </c>
      <c r="M25" s="61"/>
    </row>
    <row r="26" spans="1:13" s="15" customFormat="1" ht="39" customHeight="1" thickBot="1" x14ac:dyDescent="0.3">
      <c r="A26" s="54"/>
      <c r="B26" s="56"/>
      <c r="C26" s="23"/>
      <c r="D26" s="24" t="s">
        <v>51</v>
      </c>
      <c r="E26" s="35" t="s">
        <v>52</v>
      </c>
      <c r="F26" s="36"/>
      <c r="G26" s="20"/>
      <c r="H26" s="57"/>
      <c r="I26" s="59"/>
      <c r="J26" s="59"/>
      <c r="K26" s="59"/>
      <c r="L26" s="60"/>
      <c r="M26" s="62"/>
    </row>
    <row r="27" spans="1:13" ht="45.75" customHeight="1" x14ac:dyDescent="0.25">
      <c r="A27" s="53">
        <v>6</v>
      </c>
      <c r="B27" s="55"/>
      <c r="C27" s="21"/>
      <c r="D27" s="48"/>
      <c r="E27" s="44"/>
      <c r="F27" s="45"/>
      <c r="G27" s="49"/>
      <c r="H27" s="55"/>
      <c r="I27" s="58"/>
      <c r="J27" s="58"/>
      <c r="K27" s="58"/>
      <c r="L27" s="58"/>
      <c r="M27" s="61"/>
    </row>
    <row r="28" spans="1:13" ht="45.75" customHeight="1" thickBot="1" x14ac:dyDescent="0.3">
      <c r="A28" s="54"/>
      <c r="B28" s="56"/>
      <c r="C28" s="47"/>
      <c r="D28" s="29"/>
      <c r="E28" s="35"/>
      <c r="F28" s="36"/>
      <c r="G28" s="36"/>
      <c r="H28" s="57"/>
      <c r="I28" s="59"/>
      <c r="J28" s="59"/>
      <c r="K28" s="59"/>
      <c r="L28" s="60"/>
      <c r="M28" s="62"/>
    </row>
    <row r="29" spans="1:13" s="5" customFormat="1" ht="36" customHeight="1" thickBot="1" x14ac:dyDescent="0.3">
      <c r="A29" s="69" t="s">
        <v>6</v>
      </c>
      <c r="B29" s="69"/>
      <c r="C29" s="69"/>
      <c r="D29" s="69"/>
      <c r="E29" s="12"/>
      <c r="F29" s="13">
        <f>G29/1.25</f>
        <v>224000</v>
      </c>
      <c r="G29" s="13">
        <f>G17+G19+G21+G23+G27+G25</f>
        <v>280000</v>
      </c>
      <c r="H29" s="14"/>
      <c r="I29" s="14"/>
      <c r="J29" s="14"/>
      <c r="K29" s="14"/>
      <c r="L29" s="14"/>
      <c r="M29" s="14"/>
    </row>
    <row r="30" spans="1:13" x14ac:dyDescent="0.25">
      <c r="F30" s="2"/>
    </row>
    <row r="31" spans="1:13" x14ac:dyDescent="0.25">
      <c r="F31" s="2"/>
    </row>
    <row r="32" spans="1:13" x14ac:dyDescent="0.25">
      <c r="D32" s="2"/>
      <c r="E32" s="4"/>
      <c r="F32" s="2"/>
      <c r="G32" s="6"/>
      <c r="H32" s="4"/>
      <c r="I32" s="4"/>
      <c r="J32" s="1"/>
      <c r="K32" s="2"/>
      <c r="L32" s="2"/>
    </row>
    <row r="33" spans="4:12" x14ac:dyDescent="0.25">
      <c r="D33" s="2" t="s">
        <v>7</v>
      </c>
      <c r="E33" s="4"/>
      <c r="F33" s="2"/>
      <c r="G33" s="6"/>
      <c r="H33" s="4" t="s">
        <v>8</v>
      </c>
      <c r="I33" s="4"/>
      <c r="J33" s="1"/>
      <c r="K33" s="2"/>
      <c r="L33" s="2"/>
    </row>
    <row r="34" spans="4:12" x14ac:dyDescent="0.25">
      <c r="D34" s="5" t="s">
        <v>38</v>
      </c>
      <c r="H34" s="5" t="s">
        <v>24</v>
      </c>
    </row>
    <row r="39" spans="4:12" x14ac:dyDescent="0.25">
      <c r="D39" s="26"/>
    </row>
  </sheetData>
  <mergeCells count="63">
    <mergeCell ref="A29:D29"/>
    <mergeCell ref="E14:E15"/>
    <mergeCell ref="M14:M15"/>
    <mergeCell ref="I14:I15"/>
    <mergeCell ref="K14:K15"/>
    <mergeCell ref="L14:L15"/>
    <mergeCell ref="J14:J15"/>
    <mergeCell ref="F14:F15"/>
    <mergeCell ref="G14:G15"/>
    <mergeCell ref="A27:A28"/>
    <mergeCell ref="M19:M20"/>
    <mergeCell ref="A19:A20"/>
    <mergeCell ref="B19:B20"/>
    <mergeCell ref="K27:K28"/>
    <mergeCell ref="B27:B28"/>
    <mergeCell ref="M27:M28"/>
    <mergeCell ref="A7:C7"/>
    <mergeCell ref="A9:I9"/>
    <mergeCell ref="A11:M11"/>
    <mergeCell ref="A14:A15"/>
    <mergeCell ref="C14:C15"/>
    <mergeCell ref="H14:H15"/>
    <mergeCell ref="B14:B15"/>
    <mergeCell ref="D14:D15"/>
    <mergeCell ref="L27:L28"/>
    <mergeCell ref="L19:L20"/>
    <mergeCell ref="H27:H28"/>
    <mergeCell ref="I27:I28"/>
    <mergeCell ref="J27:J28"/>
    <mergeCell ref="J19:J20"/>
    <mergeCell ref="L21:L22"/>
    <mergeCell ref="K19:K20"/>
    <mergeCell ref="M21:M22"/>
    <mergeCell ref="K23:K24"/>
    <mergeCell ref="L23:L24"/>
    <mergeCell ref="M23:M24"/>
    <mergeCell ref="K25:K26"/>
    <mergeCell ref="L25:L26"/>
    <mergeCell ref="M25:M26"/>
    <mergeCell ref="A21:A22"/>
    <mergeCell ref="B21:B22"/>
    <mergeCell ref="K21:K22"/>
    <mergeCell ref="H21:H22"/>
    <mergeCell ref="I21:I22"/>
    <mergeCell ref="J21:J22"/>
    <mergeCell ref="A23:A24"/>
    <mergeCell ref="B23:B24"/>
    <mergeCell ref="H23:H24"/>
    <mergeCell ref="I23:I24"/>
    <mergeCell ref="J23:J24"/>
    <mergeCell ref="K17:K18"/>
    <mergeCell ref="L17:L18"/>
    <mergeCell ref="M17:M18"/>
    <mergeCell ref="A17:A18"/>
    <mergeCell ref="B17:B18"/>
    <mergeCell ref="H17:H18"/>
    <mergeCell ref="I17:I18"/>
    <mergeCell ref="J17:J18"/>
    <mergeCell ref="A25:A26"/>
    <mergeCell ref="B25:B26"/>
    <mergeCell ref="H25:H26"/>
    <mergeCell ref="I25:I26"/>
    <mergeCell ref="J25:J2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Blaženka</dc:creator>
  <cp:lastModifiedBy>Tajnistvo</cp:lastModifiedBy>
  <cp:lastPrinted>2019-01-08T09:40:45Z</cp:lastPrinted>
  <dcterms:created xsi:type="dcterms:W3CDTF">2017-10-19T08:36:21Z</dcterms:created>
  <dcterms:modified xsi:type="dcterms:W3CDTF">2022-01-13T10:52:40Z</dcterms:modified>
</cp:coreProperties>
</file>